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01.-12.2023.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<sst xmlns="http://schemas.openxmlformats.org/spreadsheetml/2006/main" count="122" uniqueCount="104">
  <si>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1.</t>
  </si>
  <si>
    <t>DAROVANJA U HUMANITARNE SVRHE</t>
  </si>
  <si>
    <t>2.</t>
  </si>
  <si>
    <t>PLAĆANJE GOD.PREMIJE TEMELJEM ZAKLJUČENE</t>
  </si>
  <si>
    <t>ZAGREB</t>
  </si>
  <si>
    <t>3.</t>
  </si>
  <si>
    <t xml:space="preserve">POPIS DAROVANJA (DONACIJA) I SPONZORSTVA </t>
  </si>
  <si>
    <t>SPONZORSTVA  - IZNOSI BEZ PDV</t>
  </si>
  <si>
    <t>UKUPNO:</t>
  </si>
  <si>
    <t>UG.1/1-2-1583/</t>
  </si>
  <si>
    <t>20-4224/ŽM</t>
  </si>
  <si>
    <t>02.03.2020.</t>
  </si>
  <si>
    <t>ZA DJECU "MAESTRAL"</t>
  </si>
  <si>
    <t>DAROVANJA U ODGOJNO-OBRAZOVNE SVRHE</t>
  </si>
  <si>
    <t>NACIONAL NEWS CORPORATION d.o.o.</t>
  </si>
  <si>
    <t>SPONZORIRANJE TEMATSKIH ČLANAKA U SPECIJALNOM MAGAZINU "NAVIGARE"</t>
  </si>
  <si>
    <t>R.</t>
  </si>
  <si>
    <t>KORISNIK</t>
  </si>
  <si>
    <t>BROJ I DATUM</t>
  </si>
  <si>
    <t>OPIS DAROVANJA</t>
  </si>
  <si>
    <t xml:space="preserve">IZNOS I DATUM </t>
  </si>
  <si>
    <t>BR.</t>
  </si>
  <si>
    <t>DAROVANJA</t>
  </si>
  <si>
    <t>ODLUKE 
DIREKTORA</t>
  </si>
  <si>
    <t>(DONACIJE)</t>
  </si>
  <si>
    <t>ISPLATE/ISPORUKE</t>
  </si>
  <si>
    <t>DAROVANJA U ZNANSTVENE SVRHE</t>
  </si>
  <si>
    <t>ZAKLADA "VAŠA POŠTA"</t>
  </si>
  <si>
    <t>UGOVOR                      1-1783/23-4622</t>
  </si>
  <si>
    <t>16.02.2023.</t>
  </si>
  <si>
    <t>09.12.2022.</t>
  </si>
  <si>
    <t>UG.1/1-9863/22-4599/ŽM</t>
  </si>
  <si>
    <t>POLICE ŠTEDNOG OSIGURANJA ŠTIĆENIKA DJEČJEG DOMA SVETA ANA U VINKOVCIMA</t>
  </si>
  <si>
    <t>pl.24.01.2023.</t>
  </si>
  <si>
    <t>OSNOVNA ŠKOLA"DR.FRA BALIĆA"</t>
  </si>
  <si>
    <t>ŠESTANOVAC</t>
  </si>
  <si>
    <t>K.br.2023-0106-2604</t>
  </si>
  <si>
    <t>21.03.2023.</t>
  </si>
  <si>
    <t>POTPORA ZA KUPNJU ŠKOLSKE UČENIČKE LEKTIRE ZA PODRUČNU ŠKOLU BLATO NA CETINI</t>
  </si>
  <si>
    <t>pl.22.03.2023.</t>
  </si>
  <si>
    <t>INSTITUT ZA OCEANOGRAFIJU I RIBARSTVO,SPLIT</t>
  </si>
  <si>
    <t>POTPORA ZA TROŠKOVE ORGANIZACIJA XXX MEĐUNARODNE KONFERENCIJE I IZLOŽBE "GIS ODYSSEY 2023"</t>
  </si>
  <si>
    <t>pl.05.04.2023.</t>
  </si>
  <si>
    <t>SVEUČILIŠTE U SPLITU, POMORSKI FAKULTET,SPLIT</t>
  </si>
  <si>
    <t>POTPORA ZA TROŠKOVE ORGANIZIRANJA FORUMA "DEEP TECH"-START UP I SPIN OFF PROJEKTA SVEMIRSKIH TEHNOLOGIJA</t>
  </si>
  <si>
    <t>EKONOMSKI FAKULTET,SPLIT</t>
  </si>
  <si>
    <t>POTPORA ZA TROŠKOVE ORGANIZACIJE ZNANSTVENOG SKUPA "IZAZOVI EUROPE"</t>
  </si>
  <si>
    <t>3.500,00 pl.02.06.2023.</t>
  </si>
  <si>
    <t>830,00 pl.03.07.2023.</t>
  </si>
  <si>
    <t>pl.11.05.2023.</t>
  </si>
  <si>
    <t>pl.19.06.2023.</t>
  </si>
  <si>
    <t>pl.05.06.2023.</t>
  </si>
  <si>
    <t>K.br.2023-0106-3053                     31.03.2023.</t>
  </si>
  <si>
    <t>K.br.2023-0114-02-5106          25.05.2023.</t>
  </si>
  <si>
    <t>K.br.2023-0106-5655             14.06.2023.</t>
  </si>
  <si>
    <t>POLICE ŽIVOTNOG OSIGURANJA ŠTIĆENIKA DOMA ZA DJECU MAESTRAL"</t>
  </si>
  <si>
    <t>DAROVANJA U VJERSKE SVRHE</t>
  </si>
  <si>
    <t>ŽUPA UZNESENJA BLAŽENE DJEVICE MARIJE-BLATO</t>
  </si>
  <si>
    <t>K.br.10058/23                     09.11.2023.</t>
  </si>
  <si>
    <t>POTPORA ZA NABAVU RAZGLASA ZA ODRŽAVANJE VJERSKIH OBREDA</t>
  </si>
  <si>
    <t>pl.13.11.2023.</t>
  </si>
  <si>
    <t>ŽUPA SV.STJEPANA PRVOMUČENIKA -BRELA</t>
  </si>
  <si>
    <t xml:space="preserve">K.br.1-11691/23 21.12.2023.              </t>
  </si>
  <si>
    <t xml:space="preserve">POTPORA ZA TROŠKOVE RADOVA I MATERIJALA POTREBNIH NA REKONSTRUKCIJU ŽUPNE DVORANE </t>
  </si>
  <si>
    <t>2.000,00 pl.21.12.2023.</t>
  </si>
  <si>
    <t>ZADAR EVENT, OBRT ZA ORGANIZACIJU MANIFESTACIJA,VL.IGOR BAČIĆ</t>
  </si>
  <si>
    <t>4.</t>
  </si>
  <si>
    <t>SPONZORIRANJE KONCERTA U ZADRU KOJIM SE OBILJEŽAVALA 30.GODINA OD PRERANOG ODLASKA TOMISLAVA IVČIĆA,KONCERT SE ODRŽAVAO 17.KOLOVOZA 2023.GODINE</t>
  </si>
  <si>
    <t>5.</t>
  </si>
  <si>
    <t>STOJI GRAD j.d.o.o.</t>
  </si>
  <si>
    <t>SPONZORIRANJE EDUKATIVNE BROŠURE "VUKOVAR-GRAD HEROJ"</t>
  </si>
  <si>
    <t>741,92  pl.02.11.2023.</t>
  </si>
  <si>
    <t>2.000,00 pl.18.08.2023</t>
  </si>
  <si>
    <t>POMORSKA ŠKOLA,SPLIT</t>
  </si>
  <si>
    <t>K.br.9861/23</t>
  </si>
  <si>
    <t xml:space="preserve">POTPORA ZA REALIZACIJU ERAMUS+PROJEKTA </t>
  </si>
  <si>
    <t>420,00 pl.02.11.2023.</t>
  </si>
  <si>
    <t>DJEČJI DOM SV.ANA,VINKOVCI</t>
  </si>
  <si>
    <t>DONIRANJE TABLETA SAMSUNG X200</t>
  </si>
  <si>
    <t>DRŽAVNI ARHIV, SPLIT</t>
  </si>
  <si>
    <t>K.BR. 7903/23</t>
  </si>
  <si>
    <t>POTPORA ZA SUFINANCIRANJE IZLOŽBE "VELO MISTO, A MALI SVIT"</t>
  </si>
  <si>
    <t>1.000,00 pl.12.09.2023.</t>
  </si>
  <si>
    <t>CENTAR ZA PRUŽANJE USLUGA U ZAJEDNICI MAESTRAL, SPLIT</t>
  </si>
  <si>
    <t>POTPORA ZA NABAVU KLIMA UREĐAJA ZA IGRAONICU U KOJOJ BORAVE DJECA VRTIĆKE DOBI CENTRA MAESTRAL</t>
  </si>
  <si>
    <t>775,00                    pl. 26.07.2023.</t>
  </si>
  <si>
    <t>ŽUPA SV.PAVLA APOSTOLA- PUJANKE SPLIT</t>
  </si>
  <si>
    <t>K.br.6896/23    24.07.2023.</t>
  </si>
  <si>
    <t>K.br.6896/23       24.07.2023.</t>
  </si>
  <si>
    <t>POTPORA ZA FINANCIRANJE RADOVA UREĐENJA I OPREMANJA PROSTORIJE ZA DJECU I MLADE</t>
  </si>
  <si>
    <t>1.000,00 pl.31.07.2023.</t>
  </si>
  <si>
    <t>K.br.4830/23   19.06.2023.</t>
  </si>
  <si>
    <t>u razdoblju od 01.01. do 31.12.2023. godine</t>
  </si>
  <si>
    <t>HANZA MEDIJA d.o.o.</t>
  </si>
  <si>
    <t>SPONZORIRANJE IZDAVANJA KNJIGE "POTONULO BLAGO JADRANA"</t>
  </si>
  <si>
    <t>2.000,00 pl.13.07.2023.</t>
  </si>
  <si>
    <t>1-5695/23-4685/ŽM 20.06.2023.</t>
  </si>
  <si>
    <t>UG. 1/1-9688/23-4732/ŽM  24.10.2023.</t>
  </si>
  <si>
    <t>UG.1-7002/23-4697/ŽM  01.08.2023.</t>
  </si>
  <si>
    <t>pl.28.07.2023. pl.22.08.2023.</t>
  </si>
  <si>
    <t>ŽUPA SV.JOSIP SPLIT-MERTOJAK</t>
  </si>
  <si>
    <t>K.br.6234/23 26.06.2023.</t>
  </si>
  <si>
    <t xml:space="preserve">POTPORA ZA NABAVU I POSTAVLJANJE CENTRALNIH VRATA SA VJETROBRANOM </t>
  </si>
  <si>
    <t>2.000,00 pl.06.07.2023.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</si>
</sst>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[$-41A]d\.\ mmmm\ yyyy"/>
    <numFmt numFmtId="166" formatCode="#,##0.00\ &quot;kn&quot;"/>
    <numFmt numFmtId="167" formatCode="#,##0.00;[Red]#,##0.00"/>
    <numFmt numFmtId="168" formatCode="[$-41A]d\.\ mmmm\ yyyy\."/>
    <numFmt numFmtId="169" formatCode="dd/mm/yy/;@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0\ _k_n"/>
    <numFmt numFmtId="175" formatCode="&quot;Yes&quot;;&quot;Yes&quot;;&quot;No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7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/>
    </xf>
    <xf numFmtId="167" fontId="21" fillId="33" borderId="11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/>
    </xf>
    <xf numFmtId="167" fontId="21" fillId="33" borderId="12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4" fontId="48" fillId="22" borderId="13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" fontId="21" fillId="33" borderId="10" xfId="0" applyNumberFormat="1" applyFont="1" applyFill="1" applyBorder="1" applyAlignment="1">
      <alignment horizontal="center" wrapText="1"/>
    </xf>
    <xf numFmtId="4" fontId="49" fillId="33" borderId="12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67" fontId="21" fillId="33" borderId="15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/>
    </xf>
    <xf numFmtId="167" fontId="21" fillId="33" borderId="11" xfId="0" applyNumberFormat="1" applyFont="1" applyFill="1" applyBorder="1" applyAlignment="1">
      <alignment horizontal="center" vertical="center" wrapText="1"/>
    </xf>
    <xf numFmtId="167" fontId="21" fillId="33" borderId="18" xfId="0" applyNumberFormat="1" applyFont="1" applyFill="1" applyBorder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 wrapText="1"/>
    </xf>
    <xf numFmtId="167" fontId="21" fillId="33" borderId="19" xfId="0" applyNumberFormat="1" applyFont="1" applyFill="1" applyBorder="1" applyAlignment="1">
      <alignment horizontal="center"/>
    </xf>
    <xf numFmtId="167" fontId="21" fillId="33" borderId="0" xfId="0" applyNumberFormat="1" applyFont="1" applyFill="1" applyBorder="1" applyAlignment="1">
      <alignment horizontal="center"/>
    </xf>
    <xf numFmtId="167" fontId="21" fillId="33" borderId="12" xfId="0" applyNumberFormat="1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167" fontId="28" fillId="33" borderId="10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4" fontId="49" fillId="33" borderId="20" xfId="0" applyNumberFormat="1" applyFont="1" applyFill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4" fontId="49" fillId="33" borderId="12" xfId="0" applyNumberFormat="1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wrapText="1"/>
    </xf>
    <xf numFmtId="4" fontId="21" fillId="33" borderId="22" xfId="0" applyNumberFormat="1" applyFont="1" applyFill="1" applyBorder="1" applyAlignment="1">
      <alignment horizontal="center"/>
    </xf>
    <xf numFmtId="167" fontId="21" fillId="33" borderId="10" xfId="0" applyNumberFormat="1" applyFont="1" applyFill="1" applyBorder="1" applyAlignment="1">
      <alignment horizontal="center" vertical="center" wrapText="1"/>
    </xf>
    <xf numFmtId="167" fontId="21" fillId="33" borderId="23" xfId="0" applyNumberFormat="1" applyFont="1" applyFill="1" applyBorder="1" applyAlignment="1">
      <alignment horizontal="center" vertical="center" wrapText="1"/>
    </xf>
    <xf numFmtId="167" fontId="21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0" xfId="0" applyNumberFormat="1" applyFont="1" applyFill="1" applyBorder="1" applyAlignment="1">
      <alignment horizontal="center" vertical="center" wrapText="1"/>
    </xf>
    <xf numFmtId="167" fontId="22" fillId="33" borderId="0" xfId="0" applyNumberFormat="1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horizontal="center"/>
    </xf>
    <xf numFmtId="4" fontId="20" fillId="34" borderId="16" xfId="0" applyNumberFormat="1" applyFont="1" applyFill="1" applyBorder="1" applyAlignment="1">
      <alignment horizontal="center"/>
    </xf>
    <xf numFmtId="167" fontId="21" fillId="0" borderId="0" xfId="0" applyNumberFormat="1" applyFont="1" applyBorder="1" applyAlignment="1">
      <alignment horizontal="center" vertical="center" wrapText="1"/>
    </xf>
    <xf numFmtId="4" fontId="48" fillId="22" borderId="24" xfId="0" applyNumberFormat="1" applyFont="1" applyFill="1" applyBorder="1" applyAlignment="1">
      <alignment vertical="center"/>
    </xf>
    <xf numFmtId="167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4" fontId="21" fillId="33" borderId="20" xfId="0" applyNumberFormat="1" applyFont="1" applyFill="1" applyBorder="1" applyAlignment="1">
      <alignment horizontal="center" wrapText="1"/>
    </xf>
    <xf numFmtId="4" fontId="20" fillId="33" borderId="25" xfId="0" applyNumberFormat="1" applyFont="1" applyFill="1" applyBorder="1" applyAlignment="1">
      <alignment horizontal="center"/>
    </xf>
    <xf numFmtId="167" fontId="21" fillId="33" borderId="12" xfId="0" applyNumberFormat="1" applyFont="1" applyFill="1" applyBorder="1" applyAlignment="1">
      <alignment horizontal="center" vertical="center" wrapText="1"/>
    </xf>
    <xf numFmtId="4" fontId="47" fillId="34" borderId="13" xfId="0" applyNumberFormat="1" applyFont="1" applyFill="1" applyBorder="1" applyAlignment="1">
      <alignment horizontal="center" wrapText="1"/>
    </xf>
    <xf numFmtId="4" fontId="20" fillId="34" borderId="13" xfId="0" applyNumberFormat="1" applyFont="1" applyFill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167" fontId="21" fillId="33" borderId="14" xfId="0" applyNumberFormat="1" applyFont="1" applyFill="1" applyBorder="1" applyAlignment="1">
      <alignment horizontal="center" vertical="center"/>
    </xf>
    <xf numFmtId="167" fontId="22" fillId="33" borderId="14" xfId="0" applyNumberFormat="1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 vertical="center" wrapText="1"/>
    </xf>
    <xf numFmtId="4" fontId="20" fillId="35" borderId="26" xfId="0" applyNumberFormat="1" applyFont="1" applyFill="1" applyBorder="1" applyAlignment="1">
      <alignment horizontal="center"/>
    </xf>
    <xf numFmtId="167" fontId="21" fillId="33" borderId="2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47" fillId="22" borderId="27" xfId="0" applyFont="1" applyFill="1" applyBorder="1" applyAlignment="1">
      <alignment horizontal="center" vertical="center"/>
    </xf>
    <xf numFmtId="0" fontId="47" fillId="22" borderId="28" xfId="0" applyFont="1" applyFill="1" applyBorder="1" applyAlignment="1">
      <alignment horizontal="center" vertical="center"/>
    </xf>
    <xf numFmtId="0" fontId="47" fillId="22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167" fontId="21" fillId="33" borderId="23" xfId="0" applyNumberFormat="1" applyFont="1" applyFill="1" applyBorder="1" applyAlignment="1">
      <alignment horizontal="center" vertical="center" wrapText="1"/>
    </xf>
    <xf numFmtId="167" fontId="28" fillId="33" borderId="21" xfId="0" applyNumberFormat="1" applyFont="1" applyFill="1" applyBorder="1" applyAlignment="1">
      <alignment horizontal="center" vertical="center" wrapText="1"/>
    </xf>
    <xf numFmtId="0" fontId="50" fillId="22" borderId="30" xfId="0" applyFont="1" applyFill="1" applyBorder="1" applyAlignment="1">
      <alignment horizontal="center" vertical="center"/>
    </xf>
    <xf numFmtId="0" fontId="50" fillId="22" borderId="31" xfId="0" applyFont="1" applyFill="1" applyBorder="1" applyAlignment="1">
      <alignment horizontal="center" vertical="center"/>
    </xf>
    <xf numFmtId="0" fontId="50" fillId="22" borderId="32" xfId="0" applyFont="1" applyFill="1" applyBorder="1" applyAlignment="1">
      <alignment horizontal="center" vertical="center"/>
    </xf>
    <xf numFmtId="167" fontId="49" fillId="33" borderId="23" xfId="0" applyNumberFormat="1" applyFont="1" applyFill="1" applyBorder="1" applyAlignment="1">
      <alignment horizontal="center" vertical="center" wrapText="1"/>
    </xf>
    <xf numFmtId="167" fontId="51" fillId="33" borderId="21" xfId="0" applyNumberFormat="1" applyFont="1" applyFill="1" applyBorder="1" applyAlignment="1">
      <alignment horizontal="center" vertical="center" wrapText="1"/>
    </xf>
    <xf numFmtId="167" fontId="51" fillId="33" borderId="10" xfId="0" applyNumberFormat="1" applyFont="1" applyFill="1" applyBorder="1" applyAlignment="1">
      <alignment horizontal="center" vertical="center" wrapText="1"/>
    </xf>
    <xf numFmtId="167" fontId="21" fillId="33" borderId="12" xfId="0" applyNumberFormat="1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167" fontId="21" fillId="33" borderId="21" xfId="0" applyNumberFormat="1" applyFont="1" applyFill="1" applyBorder="1" applyAlignment="1">
      <alignment horizontal="center" vertical="center" wrapText="1"/>
    </xf>
    <xf numFmtId="167" fontId="21" fillId="33" borderId="19" xfId="0" applyNumberFormat="1" applyFont="1" applyFill="1" applyBorder="1" applyAlignment="1">
      <alignment horizontal="center" vertical="center" wrapText="1"/>
    </xf>
    <xf numFmtId="0" fontId="47" fillId="22" borderId="33" xfId="0" applyFont="1" applyFill="1" applyBorder="1" applyAlignment="1">
      <alignment horizontal="center" vertical="center"/>
    </xf>
    <xf numFmtId="0" fontId="47" fillId="22" borderId="34" xfId="0" applyFont="1" applyFill="1" applyBorder="1" applyAlignment="1">
      <alignment horizontal="center" vertical="center"/>
    </xf>
    <xf numFmtId="0" fontId="47" fillId="22" borderId="35" xfId="0" applyFont="1" applyFill="1" applyBorder="1" applyAlignment="1">
      <alignment horizontal="center" vertical="center"/>
    </xf>
    <xf numFmtId="4" fontId="47" fillId="34" borderId="17" xfId="0" applyNumberFormat="1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tabSelected="1" view="pageLayout" workbookViewId="0" topLeftCell="A55">
      <selection activeCell="A60" sqref="A60:A61"/>
    </sheetView>
  </sheetViews>
  <sheetFormatPr defaultColWidth="9.140625" defaultRowHeight="15" customHeight="1"/>
  <cols>
    <col min="1" max="1" width="4.57421875" style="0" customWidth="1"/>
    <col min="2" max="2" width="21.00390625" style="0" customWidth="1"/>
    <col min="3" max="3" width="16.140625" style="0" customWidth="1"/>
    <col min="4" max="4" width="36.00390625" style="0" customWidth="1"/>
    <col min="5" max="5" width="14.57421875" style="0" customWidth="1"/>
  </cols>
  <sheetData>
    <row r="1" spans="1:5" ht="15" customHeight="1">
      <c r="A1" s="88" t="s">
        <v>6</v>
      </c>
      <c r="B1" s="88"/>
      <c r="C1" s="88"/>
      <c r="D1" s="88"/>
      <c r="E1" s="88"/>
    </row>
    <row r="2" spans="1:5" ht="15" customHeight="1">
      <c r="A2" s="88" t="s">
        <v>92</v>
      </c>
      <c r="B2" s="88"/>
      <c r="C2" s="88"/>
      <c r="D2" s="88"/>
      <c r="E2" s="88"/>
    </row>
    <row r="3" spans="1:5" ht="15" customHeight="1" thickBot="1">
      <c r="A3" s="27"/>
      <c r="B3" s="27"/>
      <c r="C3" s="27"/>
      <c r="D3" s="27"/>
      <c r="E3" s="27"/>
    </row>
    <row r="4" spans="1:5" ht="15" customHeight="1">
      <c r="A4" s="29" t="s">
        <v>16</v>
      </c>
      <c r="B4" s="29" t="s">
        <v>17</v>
      </c>
      <c r="C4" s="29" t="s">
        <v>18</v>
      </c>
      <c r="D4" s="29" t="s">
        <v>19</v>
      </c>
      <c r="E4" s="30" t="s">
        <v>20</v>
      </c>
    </row>
    <row r="5" spans="1:5" ht="23.25" customHeight="1" thickBot="1">
      <c r="A5" s="31" t="s">
        <v>21</v>
      </c>
      <c r="B5" s="31" t="s">
        <v>22</v>
      </c>
      <c r="C5" s="32" t="s">
        <v>23</v>
      </c>
      <c r="D5" s="31" t="s">
        <v>24</v>
      </c>
      <c r="E5" s="33" t="s">
        <v>25</v>
      </c>
    </row>
    <row r="6" spans="1:5" ht="15" customHeight="1">
      <c r="A6" s="92" t="s">
        <v>26</v>
      </c>
      <c r="B6" s="93"/>
      <c r="C6" s="93"/>
      <c r="D6" s="93"/>
      <c r="E6" s="94"/>
    </row>
    <row r="7" spans="1:5" ht="15" customHeight="1">
      <c r="A7" s="109" t="s">
        <v>0</v>
      </c>
      <c r="B7" s="95" t="s">
        <v>40</v>
      </c>
      <c r="C7" s="98" t="s">
        <v>52</v>
      </c>
      <c r="D7" s="90" t="s">
        <v>41</v>
      </c>
      <c r="E7" s="49">
        <v>2000</v>
      </c>
    </row>
    <row r="8" spans="1:5" ht="14.25" customHeight="1">
      <c r="A8" s="110"/>
      <c r="B8" s="96"/>
      <c r="C8" s="99"/>
      <c r="D8" s="91"/>
      <c r="E8" s="35"/>
    </row>
    <row r="9" spans="1:5" ht="23.25" customHeight="1">
      <c r="A9" s="110"/>
      <c r="B9" s="96"/>
      <c r="C9" s="99"/>
      <c r="D9" s="91"/>
      <c r="E9" s="35" t="s">
        <v>42</v>
      </c>
    </row>
    <row r="10" spans="1:5" ht="6" customHeight="1">
      <c r="A10" s="110"/>
      <c r="B10" s="97"/>
      <c r="C10" s="45"/>
      <c r="D10" s="91"/>
      <c r="E10" s="34"/>
    </row>
    <row r="11" spans="1:5" ht="48" customHeight="1">
      <c r="A11" s="111" t="s">
        <v>2</v>
      </c>
      <c r="B11" s="46" t="s">
        <v>43</v>
      </c>
      <c r="C11" s="46" t="s">
        <v>53</v>
      </c>
      <c r="D11" s="46" t="s">
        <v>44</v>
      </c>
      <c r="E11" s="47" t="s">
        <v>47</v>
      </c>
    </row>
    <row r="12" spans="1:5" ht="48" customHeight="1">
      <c r="A12" s="112" t="s">
        <v>5</v>
      </c>
      <c r="B12" s="69" t="s">
        <v>45</v>
      </c>
      <c r="C12" s="69" t="s">
        <v>54</v>
      </c>
      <c r="D12" s="69" t="s">
        <v>46</v>
      </c>
      <c r="E12" s="53" t="s">
        <v>48</v>
      </c>
    </row>
    <row r="13" spans="1:5" ht="48" customHeight="1">
      <c r="A13" s="113" t="s">
        <v>66</v>
      </c>
      <c r="B13" s="46" t="s">
        <v>73</v>
      </c>
      <c r="C13" s="46" t="s">
        <v>74</v>
      </c>
      <c r="D13" s="46" t="s">
        <v>75</v>
      </c>
      <c r="E13" s="47" t="s">
        <v>76</v>
      </c>
    </row>
    <row r="14" spans="1:5" ht="48" customHeight="1">
      <c r="A14" s="113" t="s">
        <v>68</v>
      </c>
      <c r="B14" s="46" t="s">
        <v>79</v>
      </c>
      <c r="C14" s="46" t="s">
        <v>80</v>
      </c>
      <c r="D14" s="46" t="s">
        <v>81</v>
      </c>
      <c r="E14" s="47" t="s">
        <v>82</v>
      </c>
    </row>
    <row r="15" spans="1:5" ht="0.75" customHeight="1" thickBot="1">
      <c r="A15" s="52"/>
      <c r="B15" s="48"/>
      <c r="C15" s="48"/>
      <c r="D15" s="48"/>
      <c r="E15" s="67"/>
    </row>
    <row r="16" spans="1:5" ht="48" customHeight="1" hidden="1" thickBot="1">
      <c r="A16" s="52"/>
      <c r="B16" s="48"/>
      <c r="C16" s="48"/>
      <c r="D16" s="48"/>
      <c r="E16" s="67"/>
    </row>
    <row r="17" spans="1:5" ht="15" customHeight="1" thickBot="1">
      <c r="A17" s="52"/>
      <c r="B17" s="48"/>
      <c r="C17" s="48"/>
      <c r="D17" s="48"/>
      <c r="E17" s="73">
        <v>7750</v>
      </c>
    </row>
    <row r="18" spans="1:5" ht="15" customHeight="1" thickBot="1">
      <c r="A18" s="89"/>
      <c r="B18" s="89"/>
      <c r="C18" s="89"/>
      <c r="D18" s="89"/>
      <c r="E18" s="89"/>
    </row>
    <row r="19" spans="1:5" ht="25.5" customHeight="1" thickBot="1">
      <c r="A19" s="84" t="s">
        <v>1</v>
      </c>
      <c r="B19" s="85"/>
      <c r="C19" s="85"/>
      <c r="D19" s="85"/>
      <c r="E19" s="86"/>
    </row>
    <row r="20" spans="1:5" ht="25.5" customHeight="1">
      <c r="A20" s="114" t="s">
        <v>0</v>
      </c>
      <c r="B20" s="7" t="s">
        <v>27</v>
      </c>
      <c r="C20" s="44" t="s">
        <v>31</v>
      </c>
      <c r="D20" s="7" t="s">
        <v>3</v>
      </c>
      <c r="E20" s="8">
        <v>696.5</v>
      </c>
    </row>
    <row r="21" spans="1:5" ht="22.5" customHeight="1">
      <c r="A21" s="6"/>
      <c r="B21" s="7" t="s">
        <v>4</v>
      </c>
      <c r="C21" s="44"/>
      <c r="D21" s="44" t="s">
        <v>32</v>
      </c>
      <c r="E21" s="8" t="s">
        <v>33</v>
      </c>
    </row>
    <row r="22" spans="1:5" ht="15" customHeight="1">
      <c r="A22" s="15"/>
      <c r="B22" s="7"/>
      <c r="C22" s="9" t="s">
        <v>30</v>
      </c>
      <c r="D22" s="10"/>
      <c r="E22" s="11"/>
    </row>
    <row r="23" spans="1:5" ht="15" customHeight="1">
      <c r="A23" s="50"/>
      <c r="B23" s="12" t="s">
        <v>27</v>
      </c>
      <c r="C23" s="26" t="s">
        <v>9</v>
      </c>
      <c r="D23" s="7" t="s">
        <v>3</v>
      </c>
      <c r="E23" s="8">
        <v>1334</v>
      </c>
    </row>
    <row r="24" spans="1:5" ht="23.25" customHeight="1">
      <c r="A24" s="50" t="s">
        <v>2</v>
      </c>
      <c r="B24" s="7" t="s">
        <v>4</v>
      </c>
      <c r="C24" s="26" t="s">
        <v>10</v>
      </c>
      <c r="D24" s="55" t="s">
        <v>55</v>
      </c>
      <c r="E24" s="8" t="s">
        <v>51</v>
      </c>
    </row>
    <row r="25" spans="1:5" ht="75.75" customHeight="1" hidden="1" thickBot="1">
      <c r="A25" s="50"/>
      <c r="B25" s="7"/>
      <c r="C25" s="26" t="s">
        <v>11</v>
      </c>
      <c r="D25" s="7" t="s">
        <v>12</v>
      </c>
      <c r="E25" s="8"/>
    </row>
    <row r="26" spans="1:58" s="17" customFormat="1" ht="9" customHeight="1">
      <c r="A26" s="50"/>
      <c r="B26" s="44"/>
      <c r="C26" s="26"/>
      <c r="D26" s="7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" s="18" customFormat="1" ht="19.5" customHeight="1" thickBot="1">
      <c r="A27" s="51"/>
      <c r="B27" s="38"/>
      <c r="C27" s="39" t="s">
        <v>11</v>
      </c>
      <c r="D27" s="10"/>
      <c r="E27" s="11"/>
    </row>
    <row r="28" spans="1:5" s="18" customFormat="1" ht="30.75" customHeight="1" hidden="1">
      <c r="A28" s="4"/>
      <c r="B28" s="40"/>
      <c r="C28" s="36"/>
      <c r="D28" s="60"/>
      <c r="E28" s="61"/>
    </row>
    <row r="29" spans="1:5" s="18" customFormat="1" ht="15" customHeight="1" hidden="1" thickBot="1">
      <c r="A29" s="4"/>
      <c r="B29" s="40"/>
      <c r="C29" s="36"/>
      <c r="D29" s="60"/>
      <c r="E29" s="61"/>
    </row>
    <row r="30" spans="1:5" s="18" customFormat="1" ht="14.25" customHeight="1" hidden="1" thickBot="1">
      <c r="A30" s="4"/>
      <c r="B30" s="40"/>
      <c r="C30" s="36"/>
      <c r="D30" s="60"/>
      <c r="E30" s="61"/>
    </row>
    <row r="31" spans="1:5" s="18" customFormat="1" ht="9.75" customHeight="1" hidden="1" thickBot="1">
      <c r="A31" s="4"/>
      <c r="B31" s="2"/>
      <c r="C31" s="2"/>
      <c r="D31" s="5"/>
      <c r="E31" s="62">
        <f>SUM(E20+E23)</f>
        <v>2030.5</v>
      </c>
    </row>
    <row r="32" spans="1:5" s="18" customFormat="1" ht="15" customHeight="1" hidden="1" thickBot="1">
      <c r="A32" s="52"/>
      <c r="B32" s="48"/>
      <c r="C32" s="48"/>
      <c r="D32" s="48"/>
      <c r="E32" s="67"/>
    </row>
    <row r="33" spans="1:5" s="18" customFormat="1" ht="24.75" customHeight="1" thickBot="1">
      <c r="A33" s="52"/>
      <c r="B33" s="48"/>
      <c r="C33" s="48"/>
      <c r="D33" s="48"/>
      <c r="E33" s="73">
        <v>2030.5</v>
      </c>
    </row>
    <row r="34" spans="1:5" s="18" customFormat="1" ht="24.75" customHeight="1" thickBot="1">
      <c r="A34" s="4"/>
      <c r="B34" s="2"/>
      <c r="C34" s="2"/>
      <c r="D34" s="5"/>
      <c r="E34" s="71"/>
    </row>
    <row r="35" spans="1:5" s="18" customFormat="1" ht="24.75" customHeight="1">
      <c r="A35" s="92" t="s">
        <v>56</v>
      </c>
      <c r="B35" s="93"/>
      <c r="C35" s="93"/>
      <c r="D35" s="93"/>
      <c r="E35" s="94"/>
    </row>
    <row r="36" spans="1:5" ht="25.5" customHeight="1">
      <c r="A36" s="109" t="s">
        <v>0</v>
      </c>
      <c r="B36" s="95" t="s">
        <v>57</v>
      </c>
      <c r="C36" s="98" t="s">
        <v>58</v>
      </c>
      <c r="D36" s="90" t="s">
        <v>59</v>
      </c>
      <c r="E36" s="49"/>
    </row>
    <row r="37" spans="1:5" ht="25.5" customHeight="1">
      <c r="A37" s="110"/>
      <c r="B37" s="96"/>
      <c r="C37" s="99"/>
      <c r="D37" s="91"/>
      <c r="E37" s="35">
        <v>1608.75</v>
      </c>
    </row>
    <row r="38" spans="1:5" ht="39" customHeight="1">
      <c r="A38" s="110"/>
      <c r="B38" s="96"/>
      <c r="C38" s="99"/>
      <c r="D38" s="91"/>
      <c r="E38" s="35" t="s">
        <v>60</v>
      </c>
    </row>
    <row r="39" spans="1:5" ht="0.75" customHeight="1">
      <c r="A39" s="110"/>
      <c r="B39" s="97"/>
      <c r="C39" s="45"/>
      <c r="D39" s="91"/>
      <c r="E39" s="34"/>
    </row>
    <row r="40" spans="1:5" ht="42" customHeight="1">
      <c r="A40" s="111" t="s">
        <v>2</v>
      </c>
      <c r="B40" s="46" t="s">
        <v>86</v>
      </c>
      <c r="C40" s="46" t="s">
        <v>88</v>
      </c>
      <c r="D40" s="46" t="s">
        <v>89</v>
      </c>
      <c r="E40" s="47" t="s">
        <v>90</v>
      </c>
    </row>
    <row r="41" spans="1:5" ht="42.75" customHeight="1">
      <c r="A41" s="112" t="s">
        <v>5</v>
      </c>
      <c r="B41" s="69" t="s">
        <v>61</v>
      </c>
      <c r="C41" s="69" t="s">
        <v>62</v>
      </c>
      <c r="D41" s="69" t="s">
        <v>63</v>
      </c>
      <c r="E41" s="53" t="s">
        <v>64</v>
      </c>
    </row>
    <row r="42" spans="1:5" ht="42.75" customHeight="1">
      <c r="A42" s="113" t="s">
        <v>66</v>
      </c>
      <c r="B42" s="46" t="s">
        <v>100</v>
      </c>
      <c r="C42" s="46" t="s">
        <v>101</v>
      </c>
      <c r="D42" s="46" t="s">
        <v>102</v>
      </c>
      <c r="E42" s="47" t="s">
        <v>103</v>
      </c>
    </row>
    <row r="43" spans="1:5" ht="25.5" customHeight="1" thickBot="1">
      <c r="A43" s="4"/>
      <c r="B43" s="2"/>
      <c r="C43" s="2"/>
      <c r="D43" s="5"/>
      <c r="E43" s="108">
        <v>6608.75</v>
      </c>
    </row>
    <row r="44" spans="1:5" ht="25.5" customHeight="1" thickBot="1">
      <c r="A44" s="1"/>
      <c r="B44" s="2"/>
      <c r="C44" s="2"/>
      <c r="D44" s="2"/>
      <c r="E44" s="3"/>
    </row>
    <row r="45" spans="1:5" ht="25.5" customHeight="1">
      <c r="A45" s="105" t="s">
        <v>13</v>
      </c>
      <c r="B45" s="106"/>
      <c r="C45" s="106"/>
      <c r="D45" s="106"/>
      <c r="E45" s="107"/>
    </row>
    <row r="46" spans="1:5" ht="25.5" customHeight="1">
      <c r="A46" s="112" t="s">
        <v>0</v>
      </c>
      <c r="B46" s="28" t="s">
        <v>34</v>
      </c>
      <c r="C46" s="28" t="s">
        <v>36</v>
      </c>
      <c r="D46" s="28" t="s">
        <v>38</v>
      </c>
      <c r="E46" s="20">
        <v>500</v>
      </c>
    </row>
    <row r="47" spans="1:6" ht="51.75" customHeight="1">
      <c r="A47" s="13"/>
      <c r="B47" s="21" t="s">
        <v>35</v>
      </c>
      <c r="C47" s="22" t="s">
        <v>37</v>
      </c>
      <c r="D47" s="21"/>
      <c r="E47" s="23" t="s">
        <v>39</v>
      </c>
      <c r="F47" s="16"/>
    </row>
    <row r="48" spans="1:6" ht="50.25" customHeight="1">
      <c r="A48" s="113" t="s">
        <v>2</v>
      </c>
      <c r="B48" s="68" t="s">
        <v>77</v>
      </c>
      <c r="C48" s="68" t="s">
        <v>91</v>
      </c>
      <c r="D48" s="68" t="s">
        <v>78</v>
      </c>
      <c r="E48" s="20">
        <v>191.44</v>
      </c>
      <c r="F48" s="16"/>
    </row>
    <row r="49" spans="1:6" ht="50.25" customHeight="1" thickBot="1">
      <c r="A49" s="113" t="s">
        <v>5</v>
      </c>
      <c r="B49" s="68" t="s">
        <v>83</v>
      </c>
      <c r="C49" s="68" t="s">
        <v>87</v>
      </c>
      <c r="D49" s="68" t="s">
        <v>84</v>
      </c>
      <c r="E49" s="75" t="s">
        <v>85</v>
      </c>
      <c r="F49" s="16"/>
    </row>
    <row r="50" spans="1:6" ht="42.75" customHeight="1" thickBot="1">
      <c r="A50" s="1"/>
      <c r="B50" s="2"/>
      <c r="C50" s="2"/>
      <c r="D50" s="2"/>
      <c r="E50" s="74">
        <v>1466.44</v>
      </c>
      <c r="F50" s="16"/>
    </row>
    <row r="51" spans="1:5" ht="22.5" customHeight="1" thickBot="1">
      <c r="A51" s="1"/>
      <c r="B51" s="2"/>
      <c r="C51" s="2"/>
      <c r="D51" s="2"/>
      <c r="E51" s="54"/>
    </row>
    <row r="52" spans="1:5" ht="24.75" customHeight="1" thickBot="1">
      <c r="A52" s="84" t="s">
        <v>7</v>
      </c>
      <c r="B52" s="85"/>
      <c r="C52" s="85"/>
      <c r="D52" s="85"/>
      <c r="E52" s="86"/>
    </row>
    <row r="53" spans="1:5" ht="45" customHeight="1">
      <c r="A53" s="115" t="s">
        <v>0</v>
      </c>
      <c r="B53" s="43" t="s">
        <v>14</v>
      </c>
      <c r="C53" s="56" t="s">
        <v>28</v>
      </c>
      <c r="D53" s="90" t="s">
        <v>15</v>
      </c>
      <c r="E53" s="24">
        <v>3720</v>
      </c>
    </row>
    <row r="54" spans="1:5" ht="25.5" customHeight="1">
      <c r="A54" s="116"/>
      <c r="B54" s="7" t="s">
        <v>4</v>
      </c>
      <c r="C54" s="42" t="s">
        <v>29</v>
      </c>
      <c r="D54" s="103"/>
      <c r="E54" s="8" t="s">
        <v>49</v>
      </c>
    </row>
    <row r="55" spans="1:5" ht="40.5" customHeight="1">
      <c r="A55" s="116"/>
      <c r="B55" s="7"/>
      <c r="C55" s="36"/>
      <c r="D55" s="103"/>
      <c r="E55" s="25" t="s">
        <v>50</v>
      </c>
    </row>
    <row r="56" spans="1:6" ht="117" customHeight="1">
      <c r="A56" s="116"/>
      <c r="B56" s="7"/>
      <c r="C56" s="40"/>
      <c r="D56" s="103"/>
      <c r="E56" s="82" t="s">
        <v>99</v>
      </c>
      <c r="F56" s="58"/>
    </row>
    <row r="57" spans="1:5" ht="24.75" customHeight="1">
      <c r="A57" s="116"/>
      <c r="B57" s="9"/>
      <c r="C57" s="41"/>
      <c r="D57" s="104"/>
      <c r="E57" s="37"/>
    </row>
    <row r="58" spans="1:5" ht="51.75" customHeight="1">
      <c r="A58" s="117" t="s">
        <v>2</v>
      </c>
      <c r="B58" s="57" t="s">
        <v>65</v>
      </c>
      <c r="C58" s="72" t="s">
        <v>98</v>
      </c>
      <c r="D58" s="72" t="s">
        <v>67</v>
      </c>
      <c r="E58" s="79" t="s">
        <v>72</v>
      </c>
    </row>
    <row r="59" spans="1:9" ht="22.5" customHeight="1">
      <c r="A59" s="51"/>
      <c r="B59" s="38"/>
      <c r="C59" s="39"/>
      <c r="D59" s="10"/>
      <c r="E59" s="11"/>
      <c r="F59" s="58"/>
      <c r="G59" s="58"/>
      <c r="H59" s="58"/>
      <c r="I59" s="58"/>
    </row>
    <row r="60" spans="1:5" ht="24" customHeight="1">
      <c r="A60" s="118" t="s">
        <v>5</v>
      </c>
      <c r="B60" s="65" t="s">
        <v>69</v>
      </c>
      <c r="C60" s="65" t="s">
        <v>97</v>
      </c>
      <c r="D60" s="65" t="s">
        <v>70</v>
      </c>
      <c r="E60" s="66" t="s">
        <v>71</v>
      </c>
    </row>
    <row r="61" spans="1:5" ht="55.5" customHeight="1">
      <c r="A61" s="119" t="s">
        <v>66</v>
      </c>
      <c r="B61" s="81" t="s">
        <v>93</v>
      </c>
      <c r="C61" s="65" t="s">
        <v>96</v>
      </c>
      <c r="D61" s="65" t="s">
        <v>94</v>
      </c>
      <c r="E61" s="70" t="s">
        <v>95</v>
      </c>
    </row>
    <row r="62" spans="1:5" ht="52.5" customHeight="1" thickBot="1">
      <c r="A62" s="17"/>
      <c r="B62" s="76"/>
      <c r="C62" s="77"/>
      <c r="D62" s="78"/>
      <c r="E62" s="80">
        <v>8461.92</v>
      </c>
    </row>
    <row r="63" spans="1:5" ht="3" customHeight="1" hidden="1" thickBot="1">
      <c r="A63" s="1"/>
      <c r="B63" s="2"/>
      <c r="C63" s="63"/>
      <c r="D63" s="2"/>
      <c r="E63" s="59"/>
    </row>
    <row r="64" spans="1:5" ht="69.75" customHeight="1" thickBot="1">
      <c r="A64" s="100" t="s">
        <v>8</v>
      </c>
      <c r="B64" s="101"/>
      <c r="C64" s="102"/>
      <c r="D64" s="64"/>
      <c r="E64" s="14">
        <f>SUM(E62+E50+E43+E33+E17)</f>
        <v>26317.61</v>
      </c>
    </row>
    <row r="65" ht="81.75" customHeight="1"/>
    <row r="66" spans="1:5" ht="43.5" customHeight="1">
      <c r="A66" s="87"/>
      <c r="B66" s="87"/>
      <c r="C66" s="87"/>
      <c r="D66" s="87"/>
      <c r="E66" s="87"/>
    </row>
    <row r="67" spans="1:5" ht="47.25" customHeight="1">
      <c r="A67" s="87"/>
      <c r="B67" s="87"/>
      <c r="C67" s="87"/>
      <c r="D67" s="87"/>
      <c r="E67" s="87"/>
    </row>
    <row r="68" spans="1:5" ht="24.75" customHeight="1">
      <c r="A68" s="87"/>
      <c r="B68" s="87"/>
      <c r="C68" s="87"/>
      <c r="D68" s="87"/>
      <c r="E68" s="87"/>
    </row>
    <row r="69" spans="1:5" ht="21.75" customHeight="1" hidden="1" thickBot="1">
      <c r="A69" s="87"/>
      <c r="B69" s="87"/>
      <c r="C69" s="87"/>
      <c r="D69" s="87"/>
      <c r="E69" s="87"/>
    </row>
    <row r="70" spans="1:5" ht="48.75" customHeight="1">
      <c r="A70" s="87"/>
      <c r="B70" s="87"/>
      <c r="C70" s="87"/>
      <c r="D70" s="87"/>
      <c r="E70" s="87"/>
    </row>
    <row r="71" spans="1:5" ht="39.75" customHeight="1">
      <c r="A71" s="83"/>
      <c r="B71" s="83"/>
      <c r="C71" s="83"/>
      <c r="D71" s="83"/>
      <c r="E71" s="83"/>
    </row>
    <row r="72" ht="26.25" customHeight="1"/>
    <row r="73" ht="37.5" customHeight="1"/>
    <row r="74" ht="30.7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19.5" customHeight="1"/>
    <row r="82" ht="24" customHeight="1"/>
    <row r="83" ht="24.75" customHeight="1"/>
    <row r="84" ht="22.5" customHeight="1"/>
    <row r="85" ht="22.5" customHeight="1"/>
    <row r="86" ht="20.25" customHeight="1"/>
    <row r="87" ht="25.5" customHeight="1"/>
    <row r="88" ht="27" customHeight="1"/>
    <row r="89" ht="18.75" customHeight="1"/>
    <row r="90" ht="18.75" customHeight="1"/>
    <row r="91" ht="29.25" customHeight="1"/>
    <row r="92" ht="12.75" customHeight="1"/>
    <row r="93" ht="24.75" customHeight="1"/>
    <row r="95" ht="21.75" customHeight="1"/>
    <row r="96" ht="21" customHeight="1"/>
    <row r="97" ht="28.5" customHeight="1"/>
  </sheetData>
  <sheetProtection/>
  <mergeCells count="25">
    <mergeCell ref="A7:A10"/>
    <mergeCell ref="B7:B10"/>
    <mergeCell ref="D7:D10"/>
    <mergeCell ref="C7:C9"/>
    <mergeCell ref="A66:E66"/>
    <mergeCell ref="A64:C64"/>
    <mergeCell ref="D53:D57"/>
    <mergeCell ref="A53:A57"/>
    <mergeCell ref="A45:E45"/>
    <mergeCell ref="A1:E1"/>
    <mergeCell ref="A18:E18"/>
    <mergeCell ref="A19:E19"/>
    <mergeCell ref="A2:E2"/>
    <mergeCell ref="D36:D39"/>
    <mergeCell ref="A35:E35"/>
    <mergeCell ref="A36:A39"/>
    <mergeCell ref="B36:B39"/>
    <mergeCell ref="C36:C38"/>
    <mergeCell ref="A6:E6"/>
    <mergeCell ref="A71:E71"/>
    <mergeCell ref="A52:E52"/>
    <mergeCell ref="A67:E67"/>
    <mergeCell ref="A70:E70"/>
    <mergeCell ref="A69:E69"/>
    <mergeCell ref="A68:E68"/>
  </mergeCells>
  <printOptions/>
  <pageMargins left="0.10416666666666667" right="0.5511811023622047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Plovput d.o.o.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Kalinić</dc:creator>
  <cp:keywords/>
  <dc:description/>
  <cp:lastModifiedBy>Ivona Marović</cp:lastModifiedBy>
  <cp:lastPrinted>2024-03-13T11:24:54Z</cp:lastPrinted>
  <dcterms:created xsi:type="dcterms:W3CDTF">2008-10-22T11:48:15Z</dcterms:created>
  <dcterms:modified xsi:type="dcterms:W3CDTF">2024-04-12T08:58:01Z</dcterms:modified>
  <cp:category/>
  <cp:version/>
  <cp:contentType/>
  <cp:contentStatus/>
</cp:coreProperties>
</file>